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EXTREMADURA\BADAJOZ\"/>
    </mc:Choice>
  </mc:AlternateContent>
  <xr:revisionPtr revIDLastSave="0" documentId="8_{AED0D5DD-685C-4CC3-B4B7-D32F1DBE76C3}" xr6:coauthVersionLast="47" xr6:coauthVersionMax="47" xr10:uidLastSave="{00000000-0000-0000-0000-000000000000}"/>
  <bookViews>
    <workbookView xWindow="-108" yWindow="-108" windowWidth="19416" windowHeight="10416" xr2:uid="{6E059DDA-2E83-43A1-B6BD-816809E5153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<sst xmlns="http://schemas.openxmlformats.org/spreadsheetml/2006/main" count="265" uniqueCount="193">
  <si>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</si>
  <si>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</si>
  <si>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</si>
  <si>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</si>
  <si>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</si>
  <si>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</si>
  <si>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</si>
  <si>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</si>
  <si>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</si>
  <si>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</si>
  <si>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</si>
  <si>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</si>
  <si>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</si>
  <si>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</si>
  <si>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JEREZ DE LOS CABALLEROS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</si>
  <si>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</si>
  <si>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</si>
  <si>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</si>
  <si>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</si>
  <si>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</si>
  <si>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</si>
  <si>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</si>
  <si>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</si>
  <si>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</si>
  <si>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</si>
  <si>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</si>
  <si>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</si>
  <si>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</si>
  <si>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</si>
  <si>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</si>
  <si>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</si>
  <si>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</si>
  <si>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</si>
  <si>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</si>
  <si>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</si>
  <si>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</si>
  <si>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Barcarrota</t>
  </si>
  <si>
    <t>Jerez de los Caballeros</t>
  </si>
  <si>
    <t>Oliva de la Frontera</t>
  </si>
  <si>
    <t>Salvaleón</t>
  </si>
  <si>
    <t>Salvatierra de los Barros</t>
  </si>
  <si>
    <t>Valencia del Mombuey</t>
  </si>
  <si>
    <t>Valle de Matamoros</t>
  </si>
  <si>
    <t>Valle de Santa Ana</t>
  </si>
  <si>
    <t>Zahínos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</si>
  <si>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</si>
  <si>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</si>
  <si>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</si>
  <si>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</si>
  <si>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</si>
  <si>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</si>
  <si>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</si>
  <si>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</si>
  <si>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</si>
  <si>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</si>
  <si>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</si>
  <si>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</si>
  <si>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</si>
  <si>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</si>
  <si>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</si>
  <si>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</si>
  <si>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</si>
  <si>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</si>
  <si>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</si>
  <si>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</si>
  <si>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</si>
  <si>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</si>
  <si>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</si>
  <si>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Nicaragua</t>
  </si>
  <si>
    <t>Portugal</t>
  </si>
  <si>
    <t>Marruecos</t>
  </si>
  <si>
    <t>Ucrania</t>
  </si>
  <si>
    <t>Colombia</t>
  </si>
  <si>
    <t>Perú</t>
  </si>
  <si>
    <t>Rumania</t>
  </si>
  <si>
    <t>China</t>
  </si>
  <si>
    <t>Bulgaria</t>
  </si>
  <si>
    <t>Brasil</t>
  </si>
  <si>
    <t>Venezuela</t>
  </si>
  <si>
    <t>Pakistán</t>
  </si>
  <si>
    <t>Senegal</t>
  </si>
  <si>
    <t>Cuba</t>
  </si>
  <si>
    <t>Reino Unido</t>
  </si>
  <si>
    <t>Ecuador</t>
  </si>
  <si>
    <t>Italia</t>
  </si>
  <si>
    <t>Republica Dominicana</t>
  </si>
  <si>
    <t>Alemania</t>
  </si>
  <si>
    <t>Argentina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</si>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</sst>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8B48F2C-E93B-4613-8AF6-F265BB8FC67A}"/>
    <cellStyle name="Normal" xfId="0" builtinId="0"/>
    <cellStyle name="Normal 2" xfId="1" xr:uid="{D4C3B34A-89EC-42BE-A66A-CE73BDABCF77}"/>
    <cellStyle name="Porcentaje 2" xfId="2" xr:uid="{03A076CA-EADB-4AE6-A5DB-E42681359E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D6-4B16-9814-5D058C2D3D9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D6-4B16-9814-5D058C2D3D9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D6-4B16-9814-5D058C2D3D9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D6-4B16-9814-5D058C2D3D9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6D6-4B16-9814-5D058C2D3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28744</c:v>
              </c:pt>
              <c:pt idx="1">
                <c:v>28727</c:v>
              </c:pt>
              <c:pt idx="2">
                <c:v>28634</c:v>
              </c:pt>
              <c:pt idx="3">
                <c:v>28578</c:v>
              </c:pt>
              <c:pt idx="4">
                <c:v>28297</c:v>
              </c:pt>
              <c:pt idx="5">
                <c:v>28445</c:v>
              </c:pt>
              <c:pt idx="6">
                <c:v>28743</c:v>
              </c:pt>
              <c:pt idx="7">
                <c:v>28687</c:v>
              </c:pt>
              <c:pt idx="8">
                <c:v>28392</c:v>
              </c:pt>
              <c:pt idx="9">
                <c:v>28260</c:v>
              </c:pt>
              <c:pt idx="10" formatCode="#,##0">
                <c:v>28113</c:v>
              </c:pt>
              <c:pt idx="11" formatCode="#,##0">
                <c:v>27825</c:v>
              </c:pt>
              <c:pt idx="12" formatCode="#,##0">
                <c:v>27553</c:v>
              </c:pt>
              <c:pt idx="13" formatCode="#,##0">
                <c:v>27433</c:v>
              </c:pt>
              <c:pt idx="14" formatCode="#,##0">
                <c:v>27159</c:v>
              </c:pt>
              <c:pt idx="15" formatCode="#,##0">
                <c:v>26916</c:v>
              </c:pt>
              <c:pt idx="16" formatCode="#,##0">
                <c:v>26661</c:v>
              </c:pt>
              <c:pt idx="17" formatCode="#,##0">
                <c:v>26403</c:v>
              </c:pt>
              <c:pt idx="18" formatCode="#,##0">
                <c:v>26098</c:v>
              </c:pt>
              <c:pt idx="19" formatCode="#,##0">
                <c:v>26034</c:v>
              </c:pt>
              <c:pt idx="20" formatCode="#,##0">
                <c:v>25883</c:v>
              </c:pt>
              <c:pt idx="21" formatCode="#,##0">
                <c:v>25791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10-4CFC-9A89-1C79EDD28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36E0-45B6-9F30-6496E55006F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36E0-45B6-9F30-6496E5500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B8-4D73-BBB3-56AD376BAF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B8-4D73-BBB3-56AD376BAF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B8-4D73-BBB3-56AD376BAF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CB8-4D73-BBB3-56AD376BAF6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CB8-4D73-BBB3-56AD376BA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3A-4046-B27E-3BDB60B541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3A-4046-B27E-3BDB60B541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3A-4046-B27E-3BDB60B541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3A-4046-B27E-3BDB60B541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63A-4046-B27E-3BDB60B5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3B-43F0-A782-3A098E3067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73B-43F0-A782-3A098E3067C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73B-43F0-A782-3A098E3067C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3B-43F0-A782-3A098E3067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73B-43F0-A782-3A098E306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EA-4DD3-A9EC-1F96E722E8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EA-4DD3-A9EC-1F96E722E8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EEA-4DD3-A9EC-1F96E722E8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EEA-4DD3-A9EC-1F96E722E8A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EA-4DD3-A9EC-1F96E722E8A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EA-4DD3-A9EC-1F96E722E8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EEA-4DD3-A9EC-1F96E722E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D7DA9A-A81E-4852-BB7D-5439D08C6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11C097E-321B-44D7-86AA-05C3DC9F7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45AD318-EFE6-457A-AF15-7C6DEDD58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3442F4-AD67-475B-B780-BA4C4E2C4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E2FD3C-CCC3-4EDB-AB30-4AE58B58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116A02-AC65-4FA3-B218-C6E23573C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F1B4CDB-C22B-4C4D-A4F8-B0FB8FC61916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BC3D371-E7FD-4E10-9550-433EDD861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07A313A-16C2-45EF-822F-C1C8801E9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9ADDC7-2D6F-4A24-8EC9-E146AFA0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8795E45D-85AA-469D-A352-29E0D0CC4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9DEB226-C6A4-473F-ABFB-6406A6C89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C96AFC2-8EF0-4B29-AC3D-DE4F338C3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457336-9CBB-4CD9-896D-38C17F219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366716-6232-47A3-924E-D5E8BC493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96FC5BB-7924-4F76-B68C-2AF80529B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0A09BBA-84A7-482A-A122-6174997BF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6D51BF8-01BF-4B3C-8141-352601C6C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67E46B1-1BD0-45EB-820A-3827CCCC3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536A52C-6C73-404C-947F-5FD47CBEE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6114702-0A9E-42FA-B365-8E8F64262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43FE-6982-4A4A-A6EE-D2DF90DA88F8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JEREZ DE LOS CABALLEROS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DAC853C-02E1-4EFE-9587-CAA34439899B}"/>
    <hyperlink ref="B14:C14" location="Municipios!A1" display="Municipios" xr:uid="{09D2E241-539F-4B85-BCCA-4EAE30DE6A92}"/>
    <hyperlink ref="B16:C16" location="'Datos Demograficos'!A1" display="Datos Demograficos" xr:uid="{A1C6A33D-26A7-43F6-B82E-C69708267C84}"/>
    <hyperlink ref="B18:C18" location="Nacionalidades!A1" display="Nacionalidades" xr:uid="{064CAA4F-324B-4653-8AD9-07972C0EE739}"/>
    <hyperlink ref="H18:I18" location="Trabajo!A1" display="Trabajo" xr:uid="{85725673-48EF-49F1-B581-1213AD16FD60}"/>
    <hyperlink ref="E12:F12" location="'Datos Economicos'!A1" display="Datos Económicos" xr:uid="{6A5D5CCD-F0FD-47DA-9E8A-C01624C934DC}"/>
    <hyperlink ref="E14" location="Trafico!A1" display="Tráfico" xr:uid="{B132E9F9-DD91-4973-A395-A6CFB7F6DA12}"/>
    <hyperlink ref="E16:F16" location="'Plazas Turisticas'!A1" display="Plazas Turisticas" xr:uid="{6FF955A3-F16A-4792-B9E5-0555270DBCA7}"/>
    <hyperlink ref="E18:F18" location="Bancos!A1" display="Bancos" xr:uid="{2CB477AB-B43F-4A77-8DAA-246542C421D6}"/>
    <hyperlink ref="H12" location="Presupuestos!A1" display="Presupuestos" xr:uid="{91C6D8F5-DFDA-42DE-BBC2-25EBF258515A}"/>
    <hyperlink ref="H14" location="'Datos Catastrales'!A1" display="Datos Catastrales" xr:uid="{D7578B99-0D70-4A1A-89B4-375C590320DE}"/>
    <hyperlink ref="H16:I16" location="Hacienda!A1" display="Hacienda" xr:uid="{5FCFBE8E-7B6D-47EF-AB42-3A30A22AAFB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D82B-9BE8-417E-9EC5-CC8DBBF17AB2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139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100</v>
      </c>
      <c r="C14" s="101" t="s">
        <v>12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23"/>
    </row>
    <row r="15" spans="1:8" ht="33" customHeight="1" thickBot="1" x14ac:dyDescent="0.25">
      <c r="A15" s="20"/>
      <c r="B15" s="117">
        <v>25</v>
      </c>
      <c r="C15" s="115">
        <v>17</v>
      </c>
      <c r="D15" s="115">
        <v>0</v>
      </c>
      <c r="E15" s="115">
        <v>8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144</v>
      </c>
      <c r="G17" s="128">
        <v>0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145</v>
      </c>
      <c r="F20" s="129">
        <v>344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146</v>
      </c>
      <c r="F22" s="130">
        <v>1.3337986119188865E-2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147</v>
      </c>
      <c r="F24" s="129">
        <v>1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148</v>
      </c>
      <c r="F26" s="130">
        <v>0.1111111111111111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2E5358E-7BB1-4D2F-8FA7-145190DCA105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9EB7C-1F55-44C6-BB2A-B1B01A3F3493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149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150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151</v>
      </c>
      <c r="C15" s="132" t="s">
        <v>152</v>
      </c>
      <c r="D15" s="132" t="s">
        <v>153</v>
      </c>
      <c r="E15" s="132" t="s">
        <v>154</v>
      </c>
      <c r="F15" s="132" t="s">
        <v>155</v>
      </c>
      <c r="G15" s="132" t="s">
        <v>156</v>
      </c>
      <c r="H15" s="132" t="s">
        <v>157</v>
      </c>
      <c r="I15" s="132" t="s">
        <v>158</v>
      </c>
      <c r="J15" s="132" t="s">
        <v>159</v>
      </c>
      <c r="K15" s="133" t="s">
        <v>160</v>
      </c>
      <c r="L15" s="134"/>
    </row>
    <row r="16" spans="1:12" ht="32.25" customHeight="1" thickBot="1" x14ac:dyDescent="0.25">
      <c r="A16" s="20"/>
      <c r="B16" s="135">
        <v>8098.2468400000016</v>
      </c>
      <c r="C16" s="136">
        <v>448.7</v>
      </c>
      <c r="D16" s="136">
        <v>4108.8103200000005</v>
      </c>
      <c r="E16" s="136">
        <v>9521.6908999999996</v>
      </c>
      <c r="F16" s="136">
        <v>813.03384999999992</v>
      </c>
      <c r="G16" s="136">
        <v>555</v>
      </c>
      <c r="H16" s="136">
        <v>2869.0770299999999</v>
      </c>
      <c r="I16" s="136">
        <v>5</v>
      </c>
      <c r="J16" s="136">
        <v>335.47654</v>
      </c>
      <c r="K16" s="137">
        <v>26755.035480000002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161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162</v>
      </c>
      <c r="C19" s="132" t="s">
        <v>163</v>
      </c>
      <c r="D19" s="132" t="s">
        <v>164</v>
      </c>
      <c r="E19" s="132" t="s">
        <v>165</v>
      </c>
      <c r="F19" s="132" t="s">
        <v>166</v>
      </c>
      <c r="G19" s="132" t="s">
        <v>157</v>
      </c>
      <c r="H19" s="132" t="s">
        <v>158</v>
      </c>
      <c r="I19" s="132" t="s">
        <v>159</v>
      </c>
      <c r="J19" s="132" t="s">
        <v>167</v>
      </c>
      <c r="L19" s="23"/>
    </row>
    <row r="20" spans="1:12" ht="32.25" customHeight="1" thickBot="1" x14ac:dyDescent="0.25">
      <c r="A20" s="20"/>
      <c r="B20" s="135">
        <v>12741.705870000002</v>
      </c>
      <c r="C20" s="136">
        <v>6601.5517199999995</v>
      </c>
      <c r="D20" s="136">
        <v>38.829479999999997</v>
      </c>
      <c r="E20" s="136">
        <v>1009.22302</v>
      </c>
      <c r="F20" s="136">
        <v>5669.7224399999996</v>
      </c>
      <c r="G20" s="136">
        <v>3</v>
      </c>
      <c r="H20" s="136">
        <v>0</v>
      </c>
      <c r="I20" s="136">
        <v>360.38816000000003</v>
      </c>
      <c r="J20" s="137">
        <v>26424.420690000003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168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169</v>
      </c>
      <c r="C23" s="103" t="s">
        <v>170</v>
      </c>
      <c r="D23" s="103" t="s">
        <v>171</v>
      </c>
      <c r="E23" s="103" t="s">
        <v>172</v>
      </c>
      <c r="F23" s="103" t="s">
        <v>173</v>
      </c>
      <c r="G23" s="103" t="s">
        <v>174</v>
      </c>
      <c r="H23" s="104" t="s">
        <v>167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8562.6004200000007</v>
      </c>
      <c r="C24" s="136">
        <v>4616.6572299999998</v>
      </c>
      <c r="D24" s="136">
        <v>4235.9917599999999</v>
      </c>
      <c r="E24" s="136">
        <v>1950.9691699999998</v>
      </c>
      <c r="F24" s="136">
        <v>6679.3960700000007</v>
      </c>
      <c r="G24" s="136">
        <v>378.80604000000005</v>
      </c>
      <c r="H24" s="137">
        <v>26424.420690000003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4BABE4D-DCB0-4CFD-9DCF-FC12860854E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D066C-17B9-468C-B4E7-24411E997379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175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176</v>
      </c>
      <c r="C14" s="147"/>
      <c r="D14" s="147"/>
      <c r="E14" s="147"/>
      <c r="F14" s="148"/>
      <c r="I14" s="146" t="s">
        <v>177</v>
      </c>
      <c r="J14" s="148"/>
      <c r="K14" s="23"/>
    </row>
    <row r="15" spans="1:11" ht="51" customHeight="1" x14ac:dyDescent="0.2">
      <c r="A15" s="20"/>
      <c r="B15" s="100" t="s">
        <v>178</v>
      </c>
      <c r="C15" s="149">
        <v>22759</v>
      </c>
      <c r="E15" s="150" t="s">
        <v>179</v>
      </c>
      <c r="F15" s="151">
        <v>19336</v>
      </c>
      <c r="G15" s="20"/>
      <c r="I15" s="100" t="s">
        <v>180</v>
      </c>
      <c r="J15" s="149">
        <v>25247</v>
      </c>
      <c r="K15" s="23"/>
    </row>
    <row r="16" spans="1:11" ht="51" customHeight="1" x14ac:dyDescent="0.2">
      <c r="A16" s="20"/>
      <c r="B16" s="150" t="s">
        <v>181</v>
      </c>
      <c r="C16" s="152">
        <v>753308.15503000002</v>
      </c>
      <c r="E16" s="150" t="s">
        <v>182</v>
      </c>
      <c r="F16" s="153">
        <v>789.23680000000002</v>
      </c>
      <c r="G16" s="20"/>
      <c r="I16" s="150" t="s">
        <v>183</v>
      </c>
      <c r="J16" s="152">
        <v>139431.29999999999</v>
      </c>
      <c r="K16" s="23"/>
    </row>
    <row r="17" spans="1:13" ht="51" customHeight="1" thickBot="1" x14ac:dyDescent="0.25">
      <c r="A17" s="20"/>
      <c r="B17" s="150" t="s">
        <v>184</v>
      </c>
      <c r="C17" s="152">
        <v>569219.62080000003</v>
      </c>
      <c r="E17" s="150" t="s">
        <v>185</v>
      </c>
      <c r="F17" s="153">
        <v>158.95529999999999</v>
      </c>
      <c r="G17" s="20"/>
      <c r="I17" s="154" t="s">
        <v>186</v>
      </c>
      <c r="J17" s="155">
        <v>73671.100000000006</v>
      </c>
      <c r="K17" s="23"/>
    </row>
    <row r="18" spans="1:13" ht="51" customHeight="1" thickBot="1" x14ac:dyDescent="0.25">
      <c r="A18" s="20"/>
      <c r="B18" s="154" t="s">
        <v>187</v>
      </c>
      <c r="C18" s="156">
        <v>184088.53423000002</v>
      </c>
      <c r="D18" s="157"/>
      <c r="E18" s="154" t="s">
        <v>188</v>
      </c>
      <c r="F18" s="158">
        <v>630.28150000000005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EA294BD-EDEA-4F29-A355-E2D3B8AE159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50E1C-F871-4CE0-9DD5-BD4BEEFC1FF6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189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190</v>
      </c>
      <c r="E15" s="53">
        <v>11907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191</v>
      </c>
      <c r="E17" s="53">
        <v>1657.0234878642816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12005.165475770555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192</v>
      </c>
      <c r="D21" s="80"/>
      <c r="E21" s="159">
        <v>0.83101448587649818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B885AA5E-93C4-4A40-ABC1-13B744F9D78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2848-F65D-4F4F-B3F2-CEF0233F227C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9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1302.6099882125854</v>
      </c>
      <c r="H14" s="25" t="s">
        <v>17</v>
      </c>
      <c r="I14" s="26">
        <v>5.9823030019354177E-2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25791</v>
      </c>
      <c r="H16" s="25" t="s">
        <v>17</v>
      </c>
      <c r="I16" s="26">
        <v>3.8722376281624928E-2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2.500872397347912E-2</v>
      </c>
      <c r="H18" s="25" t="s">
        <v>20</v>
      </c>
      <c r="I18" s="26">
        <v>3.5676053863904905E-2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19.799479685696159</v>
      </c>
      <c r="H20" s="25" t="s">
        <v>20</v>
      </c>
      <c r="I20" s="33">
        <v>30.588641022195304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14.032445426699237</v>
      </c>
      <c r="H22" s="25" t="s">
        <v>20</v>
      </c>
      <c r="I22" s="33">
        <v>9.8137913276650846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643</v>
      </c>
      <c r="H24" s="25" t="s">
        <v>17</v>
      </c>
      <c r="I24" s="26">
        <v>3.5081019149980908E-2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6869</v>
      </c>
      <c r="H26" s="25" t="s">
        <v>17</v>
      </c>
      <c r="I26" s="26">
        <v>3.0028284029359434E-2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2140</v>
      </c>
      <c r="H28" s="25" t="s">
        <v>20</v>
      </c>
      <c r="I28" s="36">
        <v>50324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574</v>
      </c>
      <c r="H30" s="25" t="s">
        <v>17</v>
      </c>
      <c r="I30" s="26">
        <v>3.5599106921359466E-2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25</v>
      </c>
      <c r="H32" s="25" t="s">
        <v>17</v>
      </c>
      <c r="I32" s="26">
        <v>4.0257648953301126E-2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1.3337986119188865E-2</v>
      </c>
      <c r="H34" s="25" t="s">
        <v>29</v>
      </c>
      <c r="I34" s="26">
        <v>0.1111111111111111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23836</v>
      </c>
      <c r="H36" s="25" t="s">
        <v>17</v>
      </c>
      <c r="I36" s="26">
        <v>4.4263366660229078E-2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26335.237740000004</v>
      </c>
      <c r="H38" s="25" t="s">
        <v>17</v>
      </c>
      <c r="I38" s="26">
        <v>3.9442598836150124E-2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12005.165475770555</v>
      </c>
      <c r="H40" s="25" t="s">
        <v>20</v>
      </c>
      <c r="I40" s="36">
        <v>15639.516821821662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F84EB4C-D292-4659-AA4F-84D110F149E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65366-1928-40D6-B12C-30B902336D87}">
  <sheetPr codeName="Hoja4">
    <pageSetUpPr fitToPage="1"/>
  </sheetPr>
  <dimension ref="A4:H32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1302.6099882125854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74.900000000000006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14.032445426699237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3458</v>
      </c>
    </row>
    <row r="25" spans="1:7" ht="13.2" x14ac:dyDescent="0.25">
      <c r="B25" s="49" t="s">
        <v>37</v>
      </c>
      <c r="C25" s="50">
        <v>9167</v>
      </c>
    </row>
    <row r="26" spans="1:7" ht="13.2" x14ac:dyDescent="0.25">
      <c r="B26" s="49" t="s">
        <v>38</v>
      </c>
      <c r="C26" s="50">
        <v>4969</v>
      </c>
    </row>
    <row r="27" spans="1:7" ht="13.2" x14ac:dyDescent="0.25">
      <c r="B27" s="49" t="s">
        <v>39</v>
      </c>
      <c r="C27" s="50">
        <v>1671</v>
      </c>
    </row>
    <row r="28" spans="1:7" ht="13.2" x14ac:dyDescent="0.25">
      <c r="B28" s="49" t="s">
        <v>40</v>
      </c>
      <c r="C28" s="50">
        <v>1573</v>
      </c>
    </row>
    <row r="29" spans="1:7" ht="13.2" x14ac:dyDescent="0.25">
      <c r="B29" s="49" t="s">
        <v>41</v>
      </c>
      <c r="C29" s="50">
        <v>725</v>
      </c>
    </row>
    <row r="30" spans="1:7" ht="13.2" x14ac:dyDescent="0.25">
      <c r="B30" s="49" t="s">
        <v>42</v>
      </c>
      <c r="C30" s="50">
        <v>346</v>
      </c>
    </row>
    <row r="31" spans="1:7" ht="13.2" x14ac:dyDescent="0.25">
      <c r="B31" s="49" t="s">
        <v>43</v>
      </c>
      <c r="C31" s="50">
        <v>1115</v>
      </c>
    </row>
    <row r="32" spans="1:7" ht="13.2" x14ac:dyDescent="0.25">
      <c r="B32" s="49" t="s">
        <v>44</v>
      </c>
      <c r="C32" s="50">
        <v>2767</v>
      </c>
    </row>
  </sheetData>
  <mergeCells count="3">
    <mergeCell ref="C6:E6"/>
    <mergeCell ref="C8:E8"/>
    <mergeCell ref="C10:E10"/>
  </mergeCells>
  <hyperlinks>
    <hyperlink ref="A7" location="Indice!A1" display="Índice" xr:uid="{C85D439A-EACB-4B6D-BBF0-F1B594B0BF8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0E46-FB2A-401F-9848-779EA1CEB6B1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25791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45</v>
      </c>
      <c r="D13" s="26">
        <v>0.50168663487262999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46</v>
      </c>
      <c r="D15" s="26">
        <v>2.500872397347912E-2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47</v>
      </c>
      <c r="C17" s="21"/>
      <c r="D17" s="26">
        <v>0.51765328939625754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19.799479685696159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48</v>
      </c>
      <c r="H24" s="42"/>
      <c r="I24" s="58"/>
      <c r="J24" s="26">
        <v>0.2230235353417859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49</v>
      </c>
      <c r="H26" s="42"/>
      <c r="J26" s="53">
        <v>172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50</v>
      </c>
      <c r="H28" s="59"/>
      <c r="I28" s="59"/>
      <c r="J28" s="53">
        <v>111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51</v>
      </c>
      <c r="H30" s="42"/>
      <c r="J30" s="53">
        <v>353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52</v>
      </c>
      <c r="H32" s="42"/>
      <c r="J32" s="53">
        <v>-181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53</v>
      </c>
      <c r="H34" s="60"/>
      <c r="I34" s="60" t="s">
        <v>54</v>
      </c>
      <c r="J34" s="60"/>
      <c r="K34" s="23"/>
    </row>
    <row r="35" spans="1:11" ht="13.8" x14ac:dyDescent="0.25">
      <c r="A35" s="20"/>
      <c r="C35" s="42"/>
      <c r="G35" s="61">
        <v>3298</v>
      </c>
      <c r="H35" s="61"/>
      <c r="I35" s="61">
        <v>3762</v>
      </c>
      <c r="J35" s="61"/>
      <c r="K35" s="23"/>
    </row>
    <row r="36" spans="1:11" ht="13.8" x14ac:dyDescent="0.25">
      <c r="A36" s="20"/>
      <c r="C36" s="42"/>
      <c r="G36" s="62" t="s">
        <v>55</v>
      </c>
      <c r="H36" s="62" t="s">
        <v>56</v>
      </c>
      <c r="I36" s="62" t="s">
        <v>55</v>
      </c>
      <c r="J36" s="62" t="s">
        <v>56</v>
      </c>
      <c r="K36" s="23"/>
    </row>
    <row r="37" spans="1:11" ht="13.8" x14ac:dyDescent="0.25">
      <c r="A37" s="20"/>
      <c r="B37" s="21" t="s">
        <v>57</v>
      </c>
      <c r="C37" s="42"/>
      <c r="G37" s="63">
        <v>1682</v>
      </c>
      <c r="H37" s="63">
        <v>1616</v>
      </c>
      <c r="I37" s="63">
        <v>1915</v>
      </c>
      <c r="J37" s="63">
        <v>1847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3056DD7-2CA4-4A2F-846F-CDE683DAAA4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B26-BAE7-4523-A3B3-01BB62DE3146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58</v>
      </c>
      <c r="C11" s="65">
        <v>25146</v>
      </c>
      <c r="D11" s="66"/>
      <c r="E11" s="67" t="s">
        <v>59</v>
      </c>
      <c r="F11" s="65">
        <v>645</v>
      </c>
      <c r="G11" s="67" t="s">
        <v>60</v>
      </c>
      <c r="H11" s="66"/>
      <c r="I11" s="65">
        <v>202</v>
      </c>
      <c r="J11" s="67" t="s">
        <v>61</v>
      </c>
      <c r="K11" s="68">
        <v>64</v>
      </c>
    </row>
    <row r="12" spans="1:11" ht="30.75" customHeight="1" thickBot="1" x14ac:dyDescent="0.25">
      <c r="B12" s="64" t="s">
        <v>62</v>
      </c>
      <c r="C12" s="65">
        <v>346</v>
      </c>
      <c r="D12" s="67"/>
      <c r="E12" s="67" t="s">
        <v>63</v>
      </c>
      <c r="F12" s="65">
        <v>33</v>
      </c>
      <c r="G12" s="67" t="s">
        <v>64</v>
      </c>
      <c r="H12" s="67"/>
      <c r="I12" s="65">
        <v>0</v>
      </c>
      <c r="J12" s="67" t="s">
        <v>65</v>
      </c>
      <c r="K12" s="68">
        <v>0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66</v>
      </c>
      <c r="C14" s="71"/>
      <c r="D14" s="71"/>
      <c r="E14" s="72"/>
      <c r="G14" s="73" t="s">
        <v>67</v>
      </c>
      <c r="H14" s="74"/>
      <c r="I14" s="75">
        <f>'Datos Generales'!G16</f>
        <v>25791</v>
      </c>
      <c r="J14" s="69"/>
      <c r="K14" s="69"/>
    </row>
    <row r="16" spans="1:11" x14ac:dyDescent="0.2">
      <c r="B16" s="21" t="s">
        <v>68</v>
      </c>
      <c r="C16" s="76">
        <v>213</v>
      </c>
    </row>
    <row r="17" spans="2:3" x14ac:dyDescent="0.2">
      <c r="B17" s="21" t="s">
        <v>69</v>
      </c>
      <c r="C17" s="76">
        <v>105</v>
      </c>
    </row>
    <row r="18" spans="2:3" x14ac:dyDescent="0.2">
      <c r="B18" s="21" t="s">
        <v>70</v>
      </c>
      <c r="C18" s="76">
        <v>49</v>
      </c>
    </row>
    <row r="19" spans="2:3" x14ac:dyDescent="0.2">
      <c r="B19" s="21" t="s">
        <v>71</v>
      </c>
      <c r="C19" s="76">
        <v>28</v>
      </c>
    </row>
    <row r="20" spans="2:3" x14ac:dyDescent="0.2">
      <c r="B20" s="21" t="s">
        <v>72</v>
      </c>
      <c r="C20" s="76">
        <v>28</v>
      </c>
    </row>
    <row r="21" spans="2:3" x14ac:dyDescent="0.2">
      <c r="B21" s="21" t="s">
        <v>73</v>
      </c>
      <c r="C21" s="76">
        <v>20</v>
      </c>
    </row>
    <row r="22" spans="2:3" x14ac:dyDescent="0.2">
      <c r="B22" s="21" t="s">
        <v>74</v>
      </c>
      <c r="C22" s="76">
        <v>19</v>
      </c>
    </row>
    <row r="23" spans="2:3" x14ac:dyDescent="0.2">
      <c r="B23" s="21" t="s">
        <v>75</v>
      </c>
      <c r="C23" s="76">
        <v>16</v>
      </c>
    </row>
    <row r="24" spans="2:3" x14ac:dyDescent="0.2">
      <c r="B24" s="21" t="s">
        <v>76</v>
      </c>
      <c r="C24" s="76">
        <v>14</v>
      </c>
    </row>
    <row r="25" spans="2:3" x14ac:dyDescent="0.2">
      <c r="B25" s="21" t="s">
        <v>77</v>
      </c>
      <c r="C25" s="76">
        <v>14</v>
      </c>
    </row>
    <row r="26" spans="2:3" x14ac:dyDescent="0.2">
      <c r="B26" s="21" t="s">
        <v>78</v>
      </c>
      <c r="C26" s="76">
        <v>13</v>
      </c>
    </row>
    <row r="27" spans="2:3" x14ac:dyDescent="0.2">
      <c r="B27" s="21" t="s">
        <v>79</v>
      </c>
      <c r="C27" s="76">
        <v>12</v>
      </c>
    </row>
    <row r="28" spans="2:3" x14ac:dyDescent="0.2">
      <c r="B28" s="21" t="s">
        <v>80</v>
      </c>
      <c r="C28" s="76">
        <v>9</v>
      </c>
    </row>
    <row r="29" spans="2:3" x14ac:dyDescent="0.2">
      <c r="B29" s="21" t="s">
        <v>81</v>
      </c>
      <c r="C29" s="76">
        <v>9</v>
      </c>
    </row>
    <row r="30" spans="2:3" x14ac:dyDescent="0.2">
      <c r="B30" s="21" t="s">
        <v>82</v>
      </c>
      <c r="C30" s="76">
        <v>8</v>
      </c>
    </row>
    <row r="31" spans="2:3" x14ac:dyDescent="0.2">
      <c r="B31" s="21" t="s">
        <v>83</v>
      </c>
      <c r="C31" s="76">
        <v>8</v>
      </c>
    </row>
    <row r="32" spans="2:3" x14ac:dyDescent="0.2">
      <c r="B32" s="21" t="s">
        <v>84</v>
      </c>
      <c r="C32" s="76">
        <v>7</v>
      </c>
    </row>
    <row r="33" spans="2:3" x14ac:dyDescent="0.2">
      <c r="B33" s="21" t="s">
        <v>85</v>
      </c>
      <c r="C33" s="76">
        <v>7</v>
      </c>
    </row>
    <row r="34" spans="2:3" x14ac:dyDescent="0.2">
      <c r="B34" s="21" t="s">
        <v>86</v>
      </c>
      <c r="C34" s="76">
        <v>6</v>
      </c>
    </row>
    <row r="35" spans="2:3" x14ac:dyDescent="0.2">
      <c r="B35" s="21" t="s">
        <v>87</v>
      </c>
      <c r="C35" s="76">
        <v>6</v>
      </c>
    </row>
    <row r="36" spans="2:3" x14ac:dyDescent="0.2">
      <c r="B36" s="21" t="s">
        <v>88</v>
      </c>
      <c r="C36" s="76">
        <v>5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B49C947-5C54-43E2-98E9-85B2F6B7248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131B-ED8D-4205-AD37-B826B5C6ABD8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89</v>
      </c>
      <c r="E12" s="78">
        <v>8715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90</v>
      </c>
      <c r="C14" s="79"/>
      <c r="D14" s="79"/>
      <c r="E14" s="78">
        <v>4118</v>
      </c>
    </row>
    <row r="15" spans="1:9" x14ac:dyDescent="0.2">
      <c r="A15" s="20"/>
      <c r="E15" s="78"/>
    </row>
    <row r="16" spans="1:9" x14ac:dyDescent="0.2">
      <c r="A16" s="20"/>
      <c r="B16" s="21" t="s">
        <v>91</v>
      </c>
      <c r="D16" s="80"/>
      <c r="E16" s="78">
        <v>2140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92</v>
      </c>
      <c r="D18" s="80"/>
      <c r="E18" s="78">
        <v>1978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93</v>
      </c>
      <c r="D20" s="80"/>
      <c r="E20" s="81">
        <v>0.22357861421950945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94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95</v>
      </c>
      <c r="E26" s="86"/>
      <c r="F26" s="86"/>
      <c r="G26" s="86"/>
      <c r="H26" s="87"/>
    </row>
    <row r="27" spans="1:16" ht="16.8" thickBot="1" x14ac:dyDescent="0.35">
      <c r="C27" s="52"/>
      <c r="D27" s="88" t="s">
        <v>96</v>
      </c>
      <c r="E27" s="88" t="s">
        <v>97</v>
      </c>
      <c r="F27" s="88" t="s">
        <v>98</v>
      </c>
      <c r="G27" s="88" t="s">
        <v>99</v>
      </c>
      <c r="H27" s="88" t="s">
        <v>100</v>
      </c>
    </row>
    <row r="28" spans="1:16" ht="38.25" customHeight="1" thickBot="1" x14ac:dyDescent="0.25">
      <c r="C28" s="88" t="s">
        <v>101</v>
      </c>
      <c r="D28" s="89">
        <v>558</v>
      </c>
      <c r="E28" s="89">
        <v>142</v>
      </c>
      <c r="F28" s="89">
        <v>3541</v>
      </c>
      <c r="G28" s="90">
        <v>2628</v>
      </c>
      <c r="H28" s="90">
        <f>SUM(D28:G28)</f>
        <v>6869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D3BB37BA-32CE-4D90-A4B3-2B61270CBFF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9754-8E2C-4561-9E4C-23503CEA58A1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102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103</v>
      </c>
      <c r="D13" s="94"/>
      <c r="E13" s="95"/>
      <c r="H13" s="93" t="s">
        <v>104</v>
      </c>
      <c r="I13" s="94"/>
      <c r="J13" s="94"/>
      <c r="K13" s="95"/>
      <c r="L13" s="52"/>
      <c r="M13" s="52"/>
      <c r="N13" s="93" t="s">
        <v>105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106</v>
      </c>
      <c r="D14" s="98" t="s">
        <v>107</v>
      </c>
      <c r="E14" s="98" t="s">
        <v>108</v>
      </c>
      <c r="G14" s="99"/>
      <c r="H14" s="100" t="s">
        <v>96</v>
      </c>
      <c r="I14" s="101" t="s">
        <v>97</v>
      </c>
      <c r="J14" s="101" t="s">
        <v>98</v>
      </c>
      <c r="K14" s="102" t="s">
        <v>99</v>
      </c>
      <c r="L14" s="52"/>
      <c r="M14" s="52"/>
      <c r="N14" s="97" t="s">
        <v>109</v>
      </c>
      <c r="O14" s="103" t="s">
        <v>110</v>
      </c>
      <c r="P14" s="103" t="s">
        <v>111</v>
      </c>
      <c r="Q14" s="104" t="s">
        <v>112</v>
      </c>
      <c r="R14" s="23"/>
    </row>
    <row r="15" spans="1:18" ht="34.5" customHeight="1" x14ac:dyDescent="0.2">
      <c r="A15" s="20"/>
      <c r="B15" s="105" t="s">
        <v>101</v>
      </c>
      <c r="C15" s="106">
        <v>576</v>
      </c>
      <c r="D15" s="107">
        <v>4068</v>
      </c>
      <c r="E15" s="108">
        <v>48</v>
      </c>
      <c r="G15" s="105" t="s">
        <v>101</v>
      </c>
      <c r="H15" s="109">
        <v>17</v>
      </c>
      <c r="I15" s="107">
        <v>51</v>
      </c>
      <c r="J15" s="107">
        <v>2544</v>
      </c>
      <c r="K15" s="110">
        <v>2080</v>
      </c>
      <c r="L15" s="111"/>
      <c r="M15" s="105" t="s">
        <v>101</v>
      </c>
      <c r="N15" s="112">
        <v>1288</v>
      </c>
      <c r="O15" s="112">
        <v>1211</v>
      </c>
      <c r="P15" s="112">
        <v>1622</v>
      </c>
      <c r="Q15" s="108">
        <v>571</v>
      </c>
      <c r="R15" s="23"/>
    </row>
    <row r="16" spans="1:18" ht="34.5" customHeight="1" thickBot="1" x14ac:dyDescent="0.25">
      <c r="A16" s="20"/>
      <c r="B16" s="113" t="s">
        <v>113</v>
      </c>
      <c r="C16" s="114">
        <v>283</v>
      </c>
      <c r="D16" s="115">
        <v>315</v>
      </c>
      <c r="E16" s="116">
        <v>45</v>
      </c>
      <c r="G16" s="113" t="s">
        <v>113</v>
      </c>
      <c r="H16" s="114">
        <v>8</v>
      </c>
      <c r="I16" s="115">
        <v>27</v>
      </c>
      <c r="J16" s="115">
        <v>360</v>
      </c>
      <c r="K16" s="116">
        <v>248</v>
      </c>
      <c r="L16" s="111"/>
      <c r="M16" s="113" t="s">
        <v>113</v>
      </c>
      <c r="N16" s="115">
        <v>574</v>
      </c>
      <c r="O16" s="115">
        <v>53</v>
      </c>
      <c r="P16" s="115">
        <v>15</v>
      </c>
      <c r="Q16" s="116">
        <v>1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9B86D3F-7857-45A8-B717-68B9EEE5789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9A8F-47D8-4842-BD3B-59017270F188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114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115</v>
      </c>
      <c r="C14" s="101" t="s">
        <v>116</v>
      </c>
      <c r="D14" s="101" t="s">
        <v>117</v>
      </c>
      <c r="E14" s="101" t="s">
        <v>118</v>
      </c>
      <c r="F14" s="101" t="s">
        <v>119</v>
      </c>
      <c r="G14" s="102" t="s">
        <v>120</v>
      </c>
      <c r="H14" s="111"/>
      <c r="I14" s="23"/>
    </row>
    <row r="15" spans="1:9" ht="32.25" customHeight="1" thickBot="1" x14ac:dyDescent="0.25">
      <c r="A15" s="20"/>
      <c r="B15" s="117">
        <v>17116</v>
      </c>
      <c r="C15" s="115">
        <v>1715</v>
      </c>
      <c r="D15" s="115">
        <v>4189</v>
      </c>
      <c r="E15" s="115">
        <v>39</v>
      </c>
      <c r="F15" s="115">
        <v>192</v>
      </c>
      <c r="G15" s="116">
        <v>585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121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122</v>
      </c>
      <c r="C20" s="101" t="s">
        <v>123</v>
      </c>
      <c r="D20" s="102" t="s">
        <v>124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9773</v>
      </c>
      <c r="C21" s="115">
        <v>6539</v>
      </c>
      <c r="D21" s="116">
        <v>16312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F4EF52A-94D9-4C20-B315-0A17A282A97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F9337-417C-4286-A88D-B156682F2500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125</v>
      </c>
      <c r="I12" s="23"/>
    </row>
    <row r="13" spans="1:9" ht="18.75" customHeight="1" x14ac:dyDescent="0.25">
      <c r="A13" s="20"/>
      <c r="B13" s="119" t="s">
        <v>126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127</v>
      </c>
      <c r="D15" s="101" t="s">
        <v>128</v>
      </c>
      <c r="E15" s="101" t="s">
        <v>129</v>
      </c>
      <c r="F15" s="101" t="s">
        <v>130</v>
      </c>
      <c r="G15" s="120" t="s">
        <v>131</v>
      </c>
      <c r="H15" s="102" t="s">
        <v>100</v>
      </c>
      <c r="I15" s="23"/>
    </row>
    <row r="16" spans="1:9" ht="33.75" customHeight="1" x14ac:dyDescent="0.2">
      <c r="A16" s="20"/>
      <c r="B16" s="121" t="s">
        <v>132</v>
      </c>
      <c r="C16" s="122">
        <v>6</v>
      </c>
      <c r="D16" s="122">
        <v>0</v>
      </c>
      <c r="E16" s="122">
        <v>7</v>
      </c>
      <c r="F16" s="122">
        <v>16</v>
      </c>
      <c r="G16" s="123">
        <v>0</v>
      </c>
      <c r="H16" s="124">
        <v>29</v>
      </c>
      <c r="I16" s="23"/>
    </row>
    <row r="17" spans="1:9" ht="32.25" customHeight="1" thickBot="1" x14ac:dyDescent="0.25">
      <c r="A17" s="20"/>
      <c r="B17" s="125" t="s">
        <v>133</v>
      </c>
      <c r="C17" s="115">
        <v>8</v>
      </c>
      <c r="D17" s="115">
        <v>0</v>
      </c>
      <c r="E17" s="115">
        <v>7</v>
      </c>
      <c r="F17" s="115">
        <v>18</v>
      </c>
      <c r="G17" s="126">
        <v>0</v>
      </c>
      <c r="H17" s="116">
        <v>33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134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127</v>
      </c>
      <c r="D21" s="101" t="s">
        <v>135</v>
      </c>
      <c r="E21" s="101" t="s">
        <v>136</v>
      </c>
      <c r="F21" s="101" t="s">
        <v>137</v>
      </c>
      <c r="G21" s="120" t="s">
        <v>138</v>
      </c>
      <c r="H21" s="102" t="s">
        <v>100</v>
      </c>
      <c r="I21" s="23"/>
    </row>
    <row r="22" spans="1:9" ht="33.75" customHeight="1" x14ac:dyDescent="0.2">
      <c r="A22" s="20"/>
      <c r="B22" s="121" t="s">
        <v>132</v>
      </c>
      <c r="C22" s="122">
        <v>85</v>
      </c>
      <c r="D22" s="122">
        <v>0</v>
      </c>
      <c r="E22" s="122">
        <v>245</v>
      </c>
      <c r="F22" s="122">
        <v>214</v>
      </c>
      <c r="G22" s="123">
        <v>0</v>
      </c>
      <c r="H22" s="124">
        <v>544</v>
      </c>
      <c r="I22" s="23"/>
    </row>
    <row r="23" spans="1:9" ht="32.25" customHeight="1" thickBot="1" x14ac:dyDescent="0.25">
      <c r="A23" s="20"/>
      <c r="B23" s="125" t="s">
        <v>133</v>
      </c>
      <c r="C23" s="115">
        <v>95</v>
      </c>
      <c r="D23" s="115">
        <v>0</v>
      </c>
      <c r="E23" s="115">
        <v>245</v>
      </c>
      <c r="F23" s="115">
        <v>234</v>
      </c>
      <c r="G23" s="126">
        <v>0</v>
      </c>
      <c r="H23" s="116">
        <v>574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54B63DC-43AA-4D66-9FD6-4CB07A181B4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2024-12-23T12:37:42Z</dcterms:modified>
</cp:coreProperties>
</file>